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C:\Users\Arkadiusz Skęczek\Desktop\kalkulacje naprawcze - DZM final 09.2024\"/>
    </mc:Choice>
  </mc:AlternateContent>
  <xr:revisionPtr revIDLastSave="19" documentId="13_ncr:1_{2EFDEC53-8744-44A6-A0BA-A2B1C77E2C5C}" xr6:coauthVersionLast="47" xr6:coauthVersionMax="47" xr10:uidLastSave="{EEE3ED60-BCBA-424C-9763-EBBF9AF97C38}"/>
  <bookViews>
    <workbookView xWindow="28680" yWindow="-1920" windowWidth="29040" windowHeight="17520" xr2:uid="{00000000-000D-0000-FFFF-FFFF00000000}"/>
  </bookViews>
  <sheets>
    <sheet name="KONTENE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7" i="1" l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28" i="1" s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<sst xmlns="http://schemas.openxmlformats.org/spreadsheetml/2006/main" count="242" uniqueCount="134">
  <si>
    <t>DATA:</t>
  </si>
  <si>
    <t>Kalkulacja naprawcza - załącznik OWH - KONTENERY</t>
  </si>
  <si>
    <t>NUMER KONTENERA:</t>
  </si>
  <si>
    <t>Lp.</t>
  </si>
  <si>
    <t>Opis usterki</t>
  </si>
  <si>
    <t>j.m.</t>
  </si>
  <si>
    <t xml:space="preserve">Ilość </t>
  </si>
  <si>
    <t>Cena</t>
  </si>
  <si>
    <t>Wartość</t>
  </si>
  <si>
    <t>Całkowite zniszczenie kontenera biurowego</t>
  </si>
  <si>
    <t>szt</t>
  </si>
  <si>
    <t>Całkowite zniszczenie kontenera magazynowego</t>
  </si>
  <si>
    <t>Całkowite zniszczenie kontenera stróżówka</t>
  </si>
  <si>
    <t>Całkowite zniszczenie kontenera kasa 10</t>
  </si>
  <si>
    <t>Całkowite zniszczenie kontenera sanitarnego standard</t>
  </si>
  <si>
    <t>Całkowite zniszczenie kontenera sanitarnego premium</t>
  </si>
  <si>
    <t>Całkowite zniszczenie kontenera ..........................</t>
  </si>
  <si>
    <t>Wymiana skrzydła drzwi zewnętrznych z okuciami</t>
  </si>
  <si>
    <t>Wymiana skrzydła drzwi zewnętrznych z ościeżnicą z okuciami</t>
  </si>
  <si>
    <t>Wymiana wkładki drzwi zewnętrznych z kluczem</t>
  </si>
  <si>
    <t>Wymiana wkładki drzwi zewnętrznych bez klucza</t>
  </si>
  <si>
    <t>Wymiana zamka drzwi zewnętrznych lub wewnętrznych</t>
  </si>
  <si>
    <t xml:space="preserve">Wymiana klamki z szyldem </t>
  </si>
  <si>
    <t>Wymiana skrzydła drzwi wewnętrznych z okuciami</t>
  </si>
  <si>
    <t>Wymiana skrzydła drzwi wewnętrznych z ościeżnicą z okuciami</t>
  </si>
  <si>
    <t>Wymiana ościeżnicy drzwi zewnętrznych</t>
  </si>
  <si>
    <t>Wymiana ościeżnicy drzwi wewnętrznych</t>
  </si>
  <si>
    <t>Wymiana okna PCV 1200x1800</t>
  </si>
  <si>
    <t>Wymiana okna PCV 1200x900</t>
  </si>
  <si>
    <t>Wymiana okna PCV 600x600</t>
  </si>
  <si>
    <t>Wymiana klamki okiennej</t>
  </si>
  <si>
    <t>Wymiana okuć okiennych</t>
  </si>
  <si>
    <t>Wymiana szyby zespolonej</t>
  </si>
  <si>
    <t>m2</t>
  </si>
  <si>
    <t>Wymiana osłony rolety</t>
  </si>
  <si>
    <t>Wyimana naciągu rolety</t>
  </si>
  <si>
    <t>Wymiana paska naciągu rolety</t>
  </si>
  <si>
    <t>Wymiana rolety 1m</t>
  </si>
  <si>
    <t>Wymiana rolety 2m</t>
  </si>
  <si>
    <t xml:space="preserve">Wymiana umywalki </t>
  </si>
  <si>
    <t>Wymiana pisuaru</t>
  </si>
  <si>
    <t>Wymiana baterii umywalkowej</t>
  </si>
  <si>
    <t>Wymiana kabiny prysznicowej, systemowej</t>
  </si>
  <si>
    <t>Wymiana brodzików natryskowych z syfonem</t>
  </si>
  <si>
    <t>Wymiana muszli klozetowej</t>
  </si>
  <si>
    <t>Wymiana dolnopłuku</t>
  </si>
  <si>
    <t>Wymiana kompletnej muszli z dolnopłikiem i deską</t>
  </si>
  <si>
    <t>Wymiana deski klozetowej</t>
  </si>
  <si>
    <t>Wymiana zaworu do pisuaru</t>
  </si>
  <si>
    <t>Wymiana lustra</t>
  </si>
  <si>
    <t>Wymiana półki</t>
  </si>
  <si>
    <t>Wymiana uchwytu na ręczniki papierowe lub papier toaletowy</t>
  </si>
  <si>
    <t>Wymiana pojemnika na mydło lub płyn dezynfekujący</t>
  </si>
  <si>
    <t>Wymiana sitka do umywalki</t>
  </si>
  <si>
    <t>Wymiana syfonu</t>
  </si>
  <si>
    <t>Wymiana wylewki</t>
  </si>
  <si>
    <t>Wymiana perlatora</t>
  </si>
  <si>
    <t>Wymiana słuchawki i węża prysznicowego</t>
  </si>
  <si>
    <t>Wymiana kurka</t>
  </si>
  <si>
    <t>Wymiana zasłony prysznicowej</t>
  </si>
  <si>
    <t>Wymiana podgrzewacza  wody 5l</t>
  </si>
  <si>
    <t>Wymiana reduktora ciśnienia</t>
  </si>
  <si>
    <t>Wymiana śrubunku reduktora ciśnienia</t>
  </si>
  <si>
    <t>Wymiana bojlera 60l</t>
  </si>
  <si>
    <t>Wymiana bojlera 80l</t>
  </si>
  <si>
    <t>Wymiana bojlera 120l</t>
  </si>
  <si>
    <t>Wymiana bojlera 300l</t>
  </si>
  <si>
    <t>Odtwarzanie instalaci sanitarnej</t>
  </si>
  <si>
    <t>mb</t>
  </si>
  <si>
    <t>Wymiana instalacji elektrycznej  - do podłączenia kontenera 2m</t>
  </si>
  <si>
    <t>kpl</t>
  </si>
  <si>
    <t>Wymiana instalacji elektrycznej  - każdy kolejny mb</t>
  </si>
  <si>
    <t>Wymiana instalacji do punktu poboru</t>
  </si>
  <si>
    <t>Wymiana obudowy skrzynki bezpieczników</t>
  </si>
  <si>
    <t>Wymiana bezpiecznika16-32A</t>
  </si>
  <si>
    <t>Wymiana wyłącznika różnicowego</t>
  </si>
  <si>
    <t>Wymiana gniazda/wtyku zewnętrznego</t>
  </si>
  <si>
    <t>Wymiana gniazda/wtyku wewnętrznego</t>
  </si>
  <si>
    <t>Wymiana/brak lampy</t>
  </si>
  <si>
    <t>Wymiana  świetlówki</t>
  </si>
  <si>
    <t>Wymiana/brak osłony lampy 2x36W</t>
  </si>
  <si>
    <t>Wymiana/brak plafonu</t>
  </si>
  <si>
    <t>Wymiana/brak klosza  plafonu</t>
  </si>
  <si>
    <t>Wymiana ścianki działowej bez drzwi</t>
  </si>
  <si>
    <t>Wymiana ścianki działowej z drzwiami</t>
  </si>
  <si>
    <t xml:space="preserve">Malowanie elementów kontenera </t>
  </si>
  <si>
    <t>Czyszczenie elementów kontenera</t>
  </si>
  <si>
    <t>Zaślepienie otworu w panelu do 1cm</t>
  </si>
  <si>
    <t>Wymiana połaci wewnętrznej panela</t>
  </si>
  <si>
    <t>Wymiana połaci wewnętrznej panela kontenera sanitarnego</t>
  </si>
  <si>
    <t>Wymiana połaci zewnętrznej panela</t>
  </si>
  <si>
    <t>Wymiana połaci zewnętrznej dachu - ilość minimalna, każdorazowo potrzeba oględzin i wyceny indywidualnej</t>
  </si>
  <si>
    <t>ilość  minimalna</t>
  </si>
  <si>
    <t>Wymiana połaci wewnętrznej dachu - ilość minimalna, każdorazowo potrzeba oględzin i wyceny indywidualnej</t>
  </si>
  <si>
    <t>Wymiana warstwy izolacji podłogi z oblachowaniem</t>
  </si>
  <si>
    <t>Wymiana płyty podłogowej bez wykładziny</t>
  </si>
  <si>
    <t>Wymiana wykładziny podłogowej</t>
  </si>
  <si>
    <t>Wymiana listwy przypodłogowej</t>
  </si>
  <si>
    <t>1m</t>
  </si>
  <si>
    <t>Wymiana blendy przysufitowej</t>
  </si>
  <si>
    <t>Wymiana listwy maskującej typ H</t>
  </si>
  <si>
    <t>Wymiana panela z drzwiami</t>
  </si>
  <si>
    <t>Wymiana panela z oknem</t>
  </si>
  <si>
    <t>Wymiana panela pełnego</t>
  </si>
  <si>
    <t>Wymiana aneksu kuchennego bez instalacji i lodówki</t>
  </si>
  <si>
    <t>Lodówka</t>
  </si>
  <si>
    <t xml:space="preserve">Wymiana/brak grzejnika </t>
  </si>
  <si>
    <t>Brak pilota do klimatyzacji</t>
  </si>
  <si>
    <t>Wymiana klimatyzatora - jednostka zewnętrzna</t>
  </si>
  <si>
    <t>Wymiana klimatyzatora - jednostka wewnętrzna</t>
  </si>
  <si>
    <t>Wymiana wspornika do klimatyzatora</t>
  </si>
  <si>
    <t>Krzesło zwykłe</t>
  </si>
  <si>
    <t>Krzesło tapicerowane</t>
  </si>
  <si>
    <t>Krzesło obrotowe</t>
  </si>
  <si>
    <t>Stół</t>
  </si>
  <si>
    <t>Biurko</t>
  </si>
  <si>
    <t>Kontenerek</t>
  </si>
  <si>
    <t>Regał drewniany</t>
  </si>
  <si>
    <t>Regał metalowy</t>
  </si>
  <si>
    <t>Szafa drewniana zamykana</t>
  </si>
  <si>
    <t>Szafa stalowa</t>
  </si>
  <si>
    <t>Szafka BHP pojedyncza</t>
  </si>
  <si>
    <t>Szafka BHP podwójna</t>
  </si>
  <si>
    <t>Wymiana/ brak zamka szafki BHP</t>
  </si>
  <si>
    <t>Łózko metalowe</t>
  </si>
  <si>
    <t>Materac</t>
  </si>
  <si>
    <t>Mycie kontenera nadmiernie zabrudzonego</t>
  </si>
  <si>
    <t>Wymiana podestu drewnianego</t>
  </si>
  <si>
    <t>Dojazd do klienta do 30 km</t>
  </si>
  <si>
    <t>Dojazd do klienta - każdy kolejny km</t>
  </si>
  <si>
    <t>km</t>
  </si>
  <si>
    <t>Koszt roboczogodziny serwisowej</t>
  </si>
  <si>
    <t>r-g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</si>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</sst>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\ [$zł-415]"/>
  </numFmts>
  <fonts count="8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b/>
      <sz val="9"/>
      <name val="Arial"/>
    </font>
    <font>
      <sz val="8"/>
      <name val="Arial"/>
    </font>
    <font>
      <sz val="9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2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vertical="top"/>
    </xf>
    <xf numFmtId="0" fontId="6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right" vertical="center"/>
    </xf>
    <xf numFmtId="0" fontId="6" fillId="3" borderId="0" xfId="0" applyFont="1" applyFill="1"/>
    <xf numFmtId="0" fontId="7" fillId="3" borderId="0" xfId="0" applyFont="1" applyFill="1"/>
    <xf numFmtId="165" fontId="3" fillId="2" borderId="1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3" borderId="0" xfId="0" applyFont="1" applyFill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0</xdr:rowOff>
    </xdr:from>
    <xdr:to>
      <xdr:col>1</xdr:col>
      <xdr:colOff>1847850</xdr:colOff>
      <xdr:row>3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1839F9E-42AD-6B37-4C79-E4D68E2D8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0"/>
          <a:ext cx="122872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041"/>
  <sheetViews>
    <sheetView tabSelected="1" workbookViewId="0">
      <selection activeCell="J12" sqref="J12"/>
    </sheetView>
  </sheetViews>
  <sheetFormatPr defaultColWidth="12.5703125" defaultRowHeight="12.75"/>
  <cols>
    <col min="1" max="1" width="3.85546875" customWidth="1"/>
    <col min="2" max="2" width="40.28515625" customWidth="1"/>
    <col min="3" max="3" width="6" customWidth="1"/>
    <col min="4" max="4" width="9.42578125" customWidth="1"/>
  </cols>
  <sheetData>
    <row r="1" spans="1:22">
      <c r="A1" s="14"/>
      <c r="B1" s="17"/>
      <c r="D1" s="1"/>
    </row>
    <row r="2" spans="1:22" ht="15.75">
      <c r="A2" s="17"/>
      <c r="B2" s="17"/>
      <c r="D2" s="2" t="s">
        <v>0</v>
      </c>
      <c r="E2" s="3"/>
    </row>
    <row r="3" spans="1:22">
      <c r="A3" s="17"/>
      <c r="B3" s="17"/>
      <c r="D3" s="1"/>
    </row>
    <row r="4" spans="1:22">
      <c r="D4" s="1"/>
    </row>
    <row r="5" spans="1:22">
      <c r="A5" s="15" t="s">
        <v>1</v>
      </c>
      <c r="B5" s="17"/>
      <c r="C5" s="17"/>
      <c r="D5" s="17"/>
    </row>
    <row r="6" spans="1:22">
      <c r="D6" s="1"/>
    </row>
    <row r="7" spans="1:22" ht="15.75">
      <c r="B7" s="4" t="s">
        <v>2</v>
      </c>
      <c r="D7" s="1"/>
      <c r="F7" s="5"/>
    </row>
    <row r="8" spans="1:22">
      <c r="A8" s="5"/>
      <c r="B8" s="16"/>
      <c r="D8" s="1"/>
    </row>
    <row r="9" spans="1:22">
      <c r="B9" s="17"/>
      <c r="D9" s="1"/>
    </row>
    <row r="10" spans="1:22">
      <c r="A10" s="6"/>
      <c r="D10" s="1"/>
    </row>
    <row r="11" spans="1:22">
      <c r="A11" s="18" t="s">
        <v>3</v>
      </c>
      <c r="B11" s="18" t="s">
        <v>4</v>
      </c>
      <c r="C11" s="18" t="s">
        <v>5</v>
      </c>
      <c r="D11" s="19" t="s">
        <v>6</v>
      </c>
      <c r="E11" s="19" t="s">
        <v>7</v>
      </c>
      <c r="F11" s="19" t="s">
        <v>8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>
      <c r="A12" s="7">
        <v>1</v>
      </c>
      <c r="B12" s="7" t="s">
        <v>9</v>
      </c>
      <c r="C12" s="21" t="s">
        <v>10</v>
      </c>
      <c r="D12" s="8">
        <v>0</v>
      </c>
      <c r="E12" s="22">
        <v>31000</v>
      </c>
      <c r="F12" s="9">
        <f t="shared" ref="F12:F127" si="0">D12*E12</f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>
      <c r="A13" s="7">
        <v>2</v>
      </c>
      <c r="B13" s="7" t="s">
        <v>11</v>
      </c>
      <c r="C13" s="21" t="s">
        <v>10</v>
      </c>
      <c r="D13" s="8">
        <v>0</v>
      </c>
      <c r="E13" s="22">
        <v>28000</v>
      </c>
      <c r="F13" s="9">
        <f t="shared" si="0"/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>
      <c r="A14" s="7">
        <v>3</v>
      </c>
      <c r="B14" s="7" t="s">
        <v>12</v>
      </c>
      <c r="C14" s="21" t="s">
        <v>10</v>
      </c>
      <c r="D14" s="8">
        <v>0</v>
      </c>
      <c r="E14" s="22">
        <v>31000</v>
      </c>
      <c r="F14" s="9">
        <f t="shared" si="0"/>
        <v>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>
      <c r="A15" s="7">
        <v>4</v>
      </c>
      <c r="B15" s="7" t="s">
        <v>13</v>
      </c>
      <c r="C15" s="21" t="s">
        <v>10</v>
      </c>
      <c r="D15" s="8">
        <v>0</v>
      </c>
      <c r="E15" s="22">
        <v>62000</v>
      </c>
      <c r="F15" s="9">
        <f t="shared" si="0"/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>
      <c r="A16" s="7">
        <v>5</v>
      </c>
      <c r="B16" s="7" t="s">
        <v>14</v>
      </c>
      <c r="C16" s="21" t="s">
        <v>10</v>
      </c>
      <c r="D16" s="8">
        <v>0</v>
      </c>
      <c r="E16" s="22">
        <v>78000</v>
      </c>
      <c r="F16" s="9">
        <f t="shared" si="0"/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>
      <c r="A17" s="7">
        <v>6</v>
      </c>
      <c r="B17" s="7" t="s">
        <v>15</v>
      </c>
      <c r="C17" s="21" t="s">
        <v>10</v>
      </c>
      <c r="D17" s="8">
        <v>0</v>
      </c>
      <c r="E17" s="22">
        <v>110000</v>
      </c>
      <c r="F17" s="9">
        <f t="shared" si="0"/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>
      <c r="A18" s="7">
        <v>7</v>
      </c>
      <c r="B18" s="7" t="s">
        <v>16</v>
      </c>
      <c r="C18" s="21" t="s">
        <v>10</v>
      </c>
      <c r="D18" s="8">
        <v>0</v>
      </c>
      <c r="E18" s="22">
        <v>0</v>
      </c>
      <c r="F18" s="9">
        <f t="shared" si="0"/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23.25">
      <c r="A19" s="7">
        <v>8</v>
      </c>
      <c r="B19" s="23" t="s">
        <v>17</v>
      </c>
      <c r="C19" s="21" t="s">
        <v>10</v>
      </c>
      <c r="D19" s="8">
        <v>0</v>
      </c>
      <c r="E19" s="22">
        <v>1100</v>
      </c>
      <c r="F19" s="9">
        <f t="shared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3.25">
      <c r="A20" s="7">
        <v>9</v>
      </c>
      <c r="B20" s="24" t="s">
        <v>18</v>
      </c>
      <c r="C20" s="21" t="s">
        <v>10</v>
      </c>
      <c r="D20" s="8">
        <v>0</v>
      </c>
      <c r="E20" s="22">
        <v>1250</v>
      </c>
      <c r="F20" s="9">
        <f t="shared" si="0"/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23.25">
      <c r="A21" s="7">
        <v>10</v>
      </c>
      <c r="B21" s="24" t="s">
        <v>19</v>
      </c>
      <c r="C21" s="21" t="s">
        <v>10</v>
      </c>
      <c r="D21" s="8">
        <v>0</v>
      </c>
      <c r="E21" s="22">
        <v>110</v>
      </c>
      <c r="F21" s="9">
        <f t="shared" si="0"/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3.25">
      <c r="A22" s="7">
        <v>11</v>
      </c>
      <c r="B22" s="24" t="s">
        <v>20</v>
      </c>
      <c r="C22" s="21" t="s">
        <v>10</v>
      </c>
      <c r="D22" s="8">
        <v>0</v>
      </c>
      <c r="E22" s="22">
        <v>180</v>
      </c>
      <c r="F22" s="9">
        <f t="shared" si="0"/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3.25">
      <c r="A23" s="7">
        <v>12</v>
      </c>
      <c r="B23" s="24" t="s">
        <v>21</v>
      </c>
      <c r="C23" s="21" t="s">
        <v>10</v>
      </c>
      <c r="D23" s="8">
        <v>0</v>
      </c>
      <c r="E23" s="22">
        <v>85</v>
      </c>
      <c r="F23" s="9">
        <f t="shared" si="0"/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>
      <c r="A24" s="7">
        <v>13</v>
      </c>
      <c r="B24" s="24" t="s">
        <v>22</v>
      </c>
      <c r="C24" s="21" t="s">
        <v>10</v>
      </c>
      <c r="D24" s="8">
        <v>0</v>
      </c>
      <c r="E24" s="22">
        <v>135</v>
      </c>
      <c r="F24" s="9">
        <f t="shared" si="0"/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23.25">
      <c r="A25" s="7">
        <v>14</v>
      </c>
      <c r="B25" s="24" t="s">
        <v>23</v>
      </c>
      <c r="C25" s="21" t="s">
        <v>10</v>
      </c>
      <c r="D25" s="8">
        <v>0</v>
      </c>
      <c r="E25" s="22">
        <v>345</v>
      </c>
      <c r="F25" s="9">
        <f t="shared" si="0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3.25">
      <c r="A26" s="7">
        <v>15</v>
      </c>
      <c r="B26" s="24" t="s">
        <v>24</v>
      </c>
      <c r="C26" s="21" t="s">
        <v>10</v>
      </c>
      <c r="D26" s="8">
        <v>0</v>
      </c>
      <c r="E26" s="22">
        <v>490</v>
      </c>
      <c r="F26" s="9">
        <f t="shared" si="0"/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>
      <c r="A27" s="7">
        <v>16</v>
      </c>
      <c r="B27" s="24" t="s">
        <v>25</v>
      </c>
      <c r="C27" s="21" t="s">
        <v>10</v>
      </c>
      <c r="D27" s="8">
        <v>0</v>
      </c>
      <c r="E27" s="22">
        <v>410</v>
      </c>
      <c r="F27" s="9">
        <f t="shared" si="0"/>
        <v>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>
      <c r="A28" s="7">
        <v>17</v>
      </c>
      <c r="B28" s="24" t="s">
        <v>26</v>
      </c>
      <c r="C28" s="21" t="s">
        <v>10</v>
      </c>
      <c r="D28" s="8">
        <v>0</v>
      </c>
      <c r="E28" s="22">
        <v>360</v>
      </c>
      <c r="F28" s="9">
        <f t="shared" si="0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>
      <c r="A29" s="7">
        <v>18</v>
      </c>
      <c r="B29" s="23" t="s">
        <v>27</v>
      </c>
      <c r="C29" s="21" t="s">
        <v>10</v>
      </c>
      <c r="D29" s="8">
        <v>0</v>
      </c>
      <c r="E29" s="25">
        <v>1750</v>
      </c>
      <c r="F29" s="9">
        <f t="shared" si="0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>
      <c r="A30" s="7">
        <v>19</v>
      </c>
      <c r="B30" s="24" t="s">
        <v>28</v>
      </c>
      <c r="C30" s="21" t="s">
        <v>10</v>
      </c>
      <c r="D30" s="8">
        <v>0</v>
      </c>
      <c r="E30" s="22">
        <v>1560</v>
      </c>
      <c r="F30" s="9">
        <f t="shared" si="0"/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>
      <c r="A31" s="7">
        <v>20</v>
      </c>
      <c r="B31" s="24" t="s">
        <v>29</v>
      </c>
      <c r="C31" s="21" t="s">
        <v>10</v>
      </c>
      <c r="D31" s="8">
        <v>0</v>
      </c>
      <c r="E31" s="22">
        <v>1250</v>
      </c>
      <c r="F31" s="9">
        <f t="shared" si="0"/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>
      <c r="A32" s="7">
        <v>21</v>
      </c>
      <c r="B32" s="24" t="s">
        <v>30</v>
      </c>
      <c r="C32" s="21" t="s">
        <v>10</v>
      </c>
      <c r="D32" s="8">
        <v>0</v>
      </c>
      <c r="E32" s="22">
        <v>135</v>
      </c>
      <c r="F32" s="9">
        <f t="shared" si="0"/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>
      <c r="A33" s="7">
        <v>22</v>
      </c>
      <c r="B33" s="24" t="s">
        <v>31</v>
      </c>
      <c r="C33" s="21" t="s">
        <v>10</v>
      </c>
      <c r="D33" s="8">
        <v>0</v>
      </c>
      <c r="E33" s="22">
        <v>190</v>
      </c>
      <c r="F33" s="9">
        <f t="shared" si="0"/>
        <v>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>
      <c r="A34" s="7">
        <v>23</v>
      </c>
      <c r="B34" s="24" t="s">
        <v>32</v>
      </c>
      <c r="C34" s="21" t="s">
        <v>33</v>
      </c>
      <c r="D34" s="8">
        <v>0</v>
      </c>
      <c r="E34" s="22">
        <v>480</v>
      </c>
      <c r="F34" s="9">
        <f t="shared" si="0"/>
        <v>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>
      <c r="A35" s="7">
        <v>24</v>
      </c>
      <c r="B35" s="24" t="s">
        <v>34</v>
      </c>
      <c r="C35" s="21" t="s">
        <v>10</v>
      </c>
      <c r="D35" s="8">
        <v>0</v>
      </c>
      <c r="E35" s="22">
        <v>90</v>
      </c>
      <c r="F35" s="9">
        <f t="shared" si="0"/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>
      <c r="A36" s="7">
        <v>25</v>
      </c>
      <c r="B36" s="24" t="s">
        <v>35</v>
      </c>
      <c r="C36" s="21" t="s">
        <v>10</v>
      </c>
      <c r="D36" s="8">
        <v>0</v>
      </c>
      <c r="E36" s="22">
        <v>106</v>
      </c>
      <c r="F36" s="9">
        <f t="shared" si="0"/>
        <v>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>
      <c r="A37" s="7">
        <v>26</v>
      </c>
      <c r="B37" s="24" t="s">
        <v>36</v>
      </c>
      <c r="C37" s="21" t="s">
        <v>10</v>
      </c>
      <c r="D37" s="8">
        <v>0</v>
      </c>
      <c r="E37" s="22">
        <v>105</v>
      </c>
      <c r="F37" s="9">
        <f t="shared" si="0"/>
        <v>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>
      <c r="A38" s="7">
        <v>27</v>
      </c>
      <c r="B38" s="24" t="s">
        <v>37</v>
      </c>
      <c r="C38" s="21" t="s">
        <v>10</v>
      </c>
      <c r="D38" s="8">
        <v>0</v>
      </c>
      <c r="E38" s="22">
        <v>660</v>
      </c>
      <c r="F38" s="9">
        <f t="shared" si="0"/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>
      <c r="A39" s="7">
        <v>28</v>
      </c>
      <c r="B39" s="24" t="s">
        <v>38</v>
      </c>
      <c r="C39" s="21" t="s">
        <v>10</v>
      </c>
      <c r="D39" s="8">
        <v>0</v>
      </c>
      <c r="E39" s="22">
        <v>880</v>
      </c>
      <c r="F39" s="9">
        <f t="shared" si="0"/>
        <v>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>
      <c r="A40" s="7">
        <v>29</v>
      </c>
      <c r="B40" s="23" t="s">
        <v>39</v>
      </c>
      <c r="C40" s="21" t="s">
        <v>10</v>
      </c>
      <c r="D40" s="8">
        <v>0</v>
      </c>
      <c r="E40" s="25">
        <v>465</v>
      </c>
      <c r="F40" s="9">
        <f t="shared" si="0"/>
        <v>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>
      <c r="A41" s="7">
        <v>30</v>
      </c>
      <c r="B41" s="24" t="s">
        <v>40</v>
      </c>
      <c r="C41" s="21" t="s">
        <v>10</v>
      </c>
      <c r="D41" s="8">
        <v>0</v>
      </c>
      <c r="E41" s="22">
        <v>825</v>
      </c>
      <c r="F41" s="9">
        <f t="shared" si="0"/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>
      <c r="A42" s="7">
        <v>31</v>
      </c>
      <c r="B42" s="24" t="s">
        <v>41</v>
      </c>
      <c r="C42" s="21" t="s">
        <v>10</v>
      </c>
      <c r="D42" s="8">
        <v>0</v>
      </c>
      <c r="E42" s="22">
        <v>220</v>
      </c>
      <c r="F42" s="9">
        <f t="shared" si="0"/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>
      <c r="A43" s="7">
        <v>32</v>
      </c>
      <c r="B43" s="24" t="s">
        <v>42</v>
      </c>
      <c r="C43" s="21" t="s">
        <v>10</v>
      </c>
      <c r="D43" s="8">
        <v>0</v>
      </c>
      <c r="E43" s="22">
        <v>2052</v>
      </c>
      <c r="F43" s="9">
        <f t="shared" si="0"/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>
      <c r="A44" s="7">
        <v>33</v>
      </c>
      <c r="B44" s="24" t="s">
        <v>43</v>
      </c>
      <c r="C44" s="21" t="s">
        <v>10</v>
      </c>
      <c r="D44" s="8">
        <v>0</v>
      </c>
      <c r="E44" s="22">
        <v>941</v>
      </c>
      <c r="F44" s="9">
        <f t="shared" si="0"/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>
      <c r="A45" s="7">
        <v>34</v>
      </c>
      <c r="B45" s="24" t="s">
        <v>44</v>
      </c>
      <c r="C45" s="21" t="s">
        <v>10</v>
      </c>
      <c r="D45" s="8">
        <v>0</v>
      </c>
      <c r="E45" s="22">
        <v>575</v>
      </c>
      <c r="F45" s="9">
        <f t="shared" si="0"/>
        <v>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>
      <c r="A46" s="7">
        <v>35</v>
      </c>
      <c r="B46" s="24" t="s">
        <v>45</v>
      </c>
      <c r="C46" s="21" t="s">
        <v>10</v>
      </c>
      <c r="D46" s="8">
        <v>0</v>
      </c>
      <c r="E46" s="22">
        <v>260</v>
      </c>
      <c r="F46" s="9">
        <f t="shared" si="0"/>
        <v>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3.25">
      <c r="A47" s="7">
        <v>36</v>
      </c>
      <c r="B47" s="24" t="s">
        <v>46</v>
      </c>
      <c r="C47" s="21" t="s">
        <v>10</v>
      </c>
      <c r="D47" s="8">
        <v>0</v>
      </c>
      <c r="E47" s="22">
        <v>760</v>
      </c>
      <c r="F47" s="9">
        <f t="shared" si="0"/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>
      <c r="A48" s="7">
        <v>37</v>
      </c>
      <c r="B48" s="24" t="s">
        <v>47</v>
      </c>
      <c r="C48" s="21" t="s">
        <v>10</v>
      </c>
      <c r="D48" s="8">
        <v>0</v>
      </c>
      <c r="E48" s="22">
        <v>127</v>
      </c>
      <c r="F48" s="9">
        <f t="shared" si="0"/>
        <v>0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>
      <c r="A49" s="7">
        <v>38</v>
      </c>
      <c r="B49" s="24" t="s">
        <v>48</v>
      </c>
      <c r="C49" s="21" t="s">
        <v>10</v>
      </c>
      <c r="D49" s="8">
        <v>0</v>
      </c>
      <c r="E49" s="22">
        <v>259</v>
      </c>
      <c r="F49" s="9">
        <f t="shared" si="0"/>
        <v>0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>
      <c r="A50" s="7">
        <v>39</v>
      </c>
      <c r="B50" s="24" t="s">
        <v>49</v>
      </c>
      <c r="C50" s="21" t="s">
        <v>10</v>
      </c>
      <c r="D50" s="8">
        <v>0</v>
      </c>
      <c r="E50" s="22">
        <v>100</v>
      </c>
      <c r="F50" s="9">
        <f t="shared" si="0"/>
        <v>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>
      <c r="A51" s="7">
        <v>40</v>
      </c>
      <c r="B51" s="24" t="s">
        <v>50</v>
      </c>
      <c r="C51" s="21" t="s">
        <v>10</v>
      </c>
      <c r="D51" s="8">
        <v>0</v>
      </c>
      <c r="E51" s="22">
        <v>100</v>
      </c>
      <c r="F51" s="9">
        <f t="shared" si="0"/>
        <v>0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3.25">
      <c r="A52" s="7">
        <v>41</v>
      </c>
      <c r="B52" s="24" t="s">
        <v>51</v>
      </c>
      <c r="C52" s="21" t="s">
        <v>10</v>
      </c>
      <c r="D52" s="8">
        <v>0</v>
      </c>
      <c r="E52" s="22">
        <v>85</v>
      </c>
      <c r="F52" s="9">
        <f t="shared" si="0"/>
        <v>0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3.25">
      <c r="A53" s="7">
        <v>42</v>
      </c>
      <c r="B53" s="24" t="s">
        <v>52</v>
      </c>
      <c r="C53" s="21" t="s">
        <v>10</v>
      </c>
      <c r="D53" s="8">
        <v>0</v>
      </c>
      <c r="E53" s="22">
        <v>85</v>
      </c>
      <c r="F53" s="9">
        <f t="shared" si="0"/>
        <v>0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>
      <c r="A54" s="7">
        <v>43</v>
      </c>
      <c r="B54" s="24" t="s">
        <v>53</v>
      </c>
      <c r="C54" s="21" t="s">
        <v>10</v>
      </c>
      <c r="D54" s="8">
        <v>0</v>
      </c>
      <c r="E54" s="22">
        <v>75</v>
      </c>
      <c r="F54" s="9">
        <f t="shared" si="0"/>
        <v>0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>
      <c r="A55" s="7">
        <v>44</v>
      </c>
      <c r="B55" s="24" t="s">
        <v>54</v>
      </c>
      <c r="C55" s="21" t="s">
        <v>10</v>
      </c>
      <c r="D55" s="8">
        <v>0</v>
      </c>
      <c r="E55" s="22">
        <v>100</v>
      </c>
      <c r="F55" s="9">
        <f t="shared" si="0"/>
        <v>0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>
      <c r="A56" s="7">
        <v>45</v>
      </c>
      <c r="B56" s="24" t="s">
        <v>55</v>
      </c>
      <c r="C56" s="21" t="s">
        <v>10</v>
      </c>
      <c r="D56" s="8">
        <v>0</v>
      </c>
      <c r="E56" s="22">
        <v>121</v>
      </c>
      <c r="F56" s="9">
        <f t="shared" si="0"/>
        <v>0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>
      <c r="A57" s="7">
        <v>46</v>
      </c>
      <c r="B57" s="24" t="s">
        <v>56</v>
      </c>
      <c r="C57" s="21" t="s">
        <v>10</v>
      </c>
      <c r="D57" s="8">
        <v>0</v>
      </c>
      <c r="E57" s="22">
        <v>72</v>
      </c>
      <c r="F57" s="9">
        <f t="shared" si="0"/>
        <v>0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>
      <c r="A58" s="7">
        <v>47</v>
      </c>
      <c r="B58" s="24" t="s">
        <v>57</v>
      </c>
      <c r="C58" s="21" t="s">
        <v>10</v>
      </c>
      <c r="D58" s="8">
        <v>0</v>
      </c>
      <c r="E58" s="22">
        <v>113</v>
      </c>
      <c r="F58" s="9">
        <f t="shared" si="0"/>
        <v>0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>
      <c r="A59" s="7">
        <v>48</v>
      </c>
      <c r="B59" s="24" t="s">
        <v>58</v>
      </c>
      <c r="C59" s="21" t="s">
        <v>10</v>
      </c>
      <c r="D59" s="8">
        <v>0</v>
      </c>
      <c r="E59" s="22">
        <v>74</v>
      </c>
      <c r="F59" s="9">
        <f t="shared" si="0"/>
        <v>0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>
      <c r="A60" s="7">
        <v>49</v>
      </c>
      <c r="B60" s="24" t="s">
        <v>59</v>
      </c>
      <c r="C60" s="21" t="s">
        <v>10</v>
      </c>
      <c r="D60" s="8">
        <v>0</v>
      </c>
      <c r="E60" s="22">
        <v>83</v>
      </c>
      <c r="F60" s="9">
        <f t="shared" si="0"/>
        <v>0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>
      <c r="A61" s="7">
        <v>50</v>
      </c>
      <c r="B61" s="24" t="s">
        <v>60</v>
      </c>
      <c r="C61" s="21" t="s">
        <v>10</v>
      </c>
      <c r="D61" s="8">
        <v>0</v>
      </c>
      <c r="E61" s="22">
        <v>745</v>
      </c>
      <c r="F61" s="9">
        <f t="shared" si="0"/>
        <v>0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>
      <c r="A62" s="7">
        <v>51</v>
      </c>
      <c r="B62" s="24" t="s">
        <v>61</v>
      </c>
      <c r="C62" s="21" t="s">
        <v>10</v>
      </c>
      <c r="D62" s="8">
        <v>0</v>
      </c>
      <c r="E62" s="22">
        <v>363</v>
      </c>
      <c r="F62" s="9">
        <f t="shared" si="0"/>
        <v>0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>
      <c r="A63" s="7">
        <v>52</v>
      </c>
      <c r="B63" s="24" t="s">
        <v>62</v>
      </c>
      <c r="C63" s="21" t="s">
        <v>10</v>
      </c>
      <c r="D63" s="8">
        <v>0</v>
      </c>
      <c r="E63" s="22">
        <v>209</v>
      </c>
      <c r="F63" s="9">
        <f t="shared" si="0"/>
        <v>0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>
      <c r="A64" s="7">
        <v>53</v>
      </c>
      <c r="B64" s="24" t="s">
        <v>63</v>
      </c>
      <c r="C64" s="21" t="s">
        <v>10</v>
      </c>
      <c r="D64" s="8">
        <v>0</v>
      </c>
      <c r="E64" s="22">
        <v>1035</v>
      </c>
      <c r="F64" s="9">
        <f t="shared" si="0"/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>
      <c r="A65" s="7">
        <v>54</v>
      </c>
      <c r="B65" s="24" t="s">
        <v>64</v>
      </c>
      <c r="C65" s="21" t="s">
        <v>10</v>
      </c>
      <c r="D65" s="8">
        <v>0</v>
      </c>
      <c r="E65" s="22">
        <v>1500</v>
      </c>
      <c r="F65" s="9">
        <f t="shared" si="0"/>
        <v>0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>
      <c r="A66" s="7">
        <v>55</v>
      </c>
      <c r="B66" s="24" t="s">
        <v>65</v>
      </c>
      <c r="C66" s="21" t="s">
        <v>10</v>
      </c>
      <c r="D66" s="8">
        <v>0</v>
      </c>
      <c r="E66" s="22">
        <v>2575</v>
      </c>
      <c r="F66" s="9">
        <f t="shared" si="0"/>
        <v>0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>
      <c r="A67" s="7">
        <v>56</v>
      </c>
      <c r="B67" s="24" t="s">
        <v>66</v>
      </c>
      <c r="C67" s="21" t="s">
        <v>10</v>
      </c>
      <c r="D67" s="8">
        <v>0</v>
      </c>
      <c r="E67" s="22">
        <v>5040</v>
      </c>
      <c r="F67" s="9">
        <f t="shared" si="0"/>
        <v>0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>
      <c r="A68" s="7">
        <v>57</v>
      </c>
      <c r="B68" s="24" t="s">
        <v>67</v>
      </c>
      <c r="C68" s="21" t="s">
        <v>68</v>
      </c>
      <c r="D68" s="8">
        <v>0</v>
      </c>
      <c r="E68" s="22">
        <v>245</v>
      </c>
      <c r="F68" s="9">
        <f t="shared" si="0"/>
        <v>0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3.25">
      <c r="A69" s="7">
        <v>58</v>
      </c>
      <c r="B69" s="23" t="s">
        <v>69</v>
      </c>
      <c r="C69" s="21" t="s">
        <v>70</v>
      </c>
      <c r="D69" s="8">
        <v>0</v>
      </c>
      <c r="E69" s="25">
        <v>165</v>
      </c>
      <c r="F69" s="9">
        <f t="shared" si="0"/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23.25">
      <c r="A70" s="7">
        <v>59</v>
      </c>
      <c r="B70" s="24" t="s">
        <v>71</v>
      </c>
      <c r="C70" s="21" t="s">
        <v>68</v>
      </c>
      <c r="D70" s="8">
        <v>0</v>
      </c>
      <c r="E70" s="22">
        <v>105</v>
      </c>
      <c r="F70" s="9">
        <f t="shared" si="0"/>
        <v>0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>
      <c r="A71" s="7">
        <v>60</v>
      </c>
      <c r="B71" s="24" t="s">
        <v>72</v>
      </c>
      <c r="C71" s="21" t="s">
        <v>10</v>
      </c>
      <c r="D71" s="8">
        <v>0</v>
      </c>
      <c r="E71" s="22">
        <v>85</v>
      </c>
      <c r="F71" s="9">
        <f t="shared" si="0"/>
        <v>0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>
      <c r="A72" s="7">
        <v>61</v>
      </c>
      <c r="B72" s="24" t="s">
        <v>73</v>
      </c>
      <c r="C72" s="21" t="s">
        <v>10</v>
      </c>
      <c r="D72" s="8">
        <v>0</v>
      </c>
      <c r="E72" s="22">
        <v>81</v>
      </c>
      <c r="F72" s="9">
        <f t="shared" si="0"/>
        <v>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>
      <c r="A73" s="7">
        <v>62</v>
      </c>
      <c r="B73" s="24" t="s">
        <v>74</v>
      </c>
      <c r="C73" s="21" t="s">
        <v>10</v>
      </c>
      <c r="D73" s="8">
        <v>0</v>
      </c>
      <c r="E73" s="22">
        <v>105</v>
      </c>
      <c r="F73" s="9">
        <f t="shared" si="0"/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>
      <c r="A74" s="7">
        <v>63</v>
      </c>
      <c r="B74" s="24" t="s">
        <v>75</v>
      </c>
      <c r="C74" s="21" t="s">
        <v>10</v>
      </c>
      <c r="D74" s="8">
        <v>0</v>
      </c>
      <c r="E74" s="22">
        <v>270</v>
      </c>
      <c r="F74" s="9">
        <f t="shared" si="0"/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>
      <c r="A75" s="7">
        <v>64</v>
      </c>
      <c r="B75" s="24" t="s">
        <v>76</v>
      </c>
      <c r="C75" s="21" t="s">
        <v>10</v>
      </c>
      <c r="D75" s="8">
        <v>0</v>
      </c>
      <c r="E75" s="22">
        <v>231</v>
      </c>
      <c r="F75" s="9">
        <f t="shared" si="0"/>
        <v>0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>
      <c r="A76" s="7">
        <v>65</v>
      </c>
      <c r="B76" s="24" t="s">
        <v>77</v>
      </c>
      <c r="C76" s="21" t="s">
        <v>10</v>
      </c>
      <c r="D76" s="8">
        <v>0</v>
      </c>
      <c r="E76" s="22">
        <v>110</v>
      </c>
      <c r="F76" s="9">
        <f t="shared" si="0"/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>
      <c r="A77" s="7">
        <v>66</v>
      </c>
      <c r="B77" s="24" t="s">
        <v>78</v>
      </c>
      <c r="C77" s="21" t="s">
        <v>10</v>
      </c>
      <c r="D77" s="8">
        <v>0</v>
      </c>
      <c r="E77" s="22">
        <v>253</v>
      </c>
      <c r="F77" s="9">
        <f t="shared" si="0"/>
        <v>0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>
      <c r="A78" s="7">
        <v>67</v>
      </c>
      <c r="B78" s="24" t="s">
        <v>79</v>
      </c>
      <c r="C78" s="21" t="s">
        <v>10</v>
      </c>
      <c r="D78" s="8">
        <v>0</v>
      </c>
      <c r="E78" s="22">
        <v>81</v>
      </c>
      <c r="F78" s="9">
        <f t="shared" si="0"/>
        <v>0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>
      <c r="A79" s="7">
        <v>68</v>
      </c>
      <c r="B79" s="24" t="s">
        <v>80</v>
      </c>
      <c r="C79" s="21" t="s">
        <v>10</v>
      </c>
      <c r="D79" s="8">
        <v>0</v>
      </c>
      <c r="E79" s="22">
        <v>187</v>
      </c>
      <c r="F79" s="9">
        <f t="shared" si="0"/>
        <v>0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>
      <c r="A80" s="7">
        <v>69</v>
      </c>
      <c r="B80" s="24" t="s">
        <v>81</v>
      </c>
      <c r="C80" s="21" t="s">
        <v>10</v>
      </c>
      <c r="D80" s="8">
        <v>0</v>
      </c>
      <c r="E80" s="22">
        <v>187</v>
      </c>
      <c r="F80" s="9">
        <f t="shared" si="0"/>
        <v>0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>
      <c r="A81" s="7">
        <v>70</v>
      </c>
      <c r="B81" s="24" t="s">
        <v>82</v>
      </c>
      <c r="C81" s="21" t="s">
        <v>10</v>
      </c>
      <c r="D81" s="8">
        <v>0</v>
      </c>
      <c r="E81" s="22">
        <v>160</v>
      </c>
      <c r="F81" s="9">
        <f t="shared" si="0"/>
        <v>0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>
      <c r="A82" s="7">
        <v>71</v>
      </c>
      <c r="B82" s="23" t="s">
        <v>83</v>
      </c>
      <c r="C82" s="21" t="s">
        <v>10</v>
      </c>
      <c r="D82" s="8">
        <v>0</v>
      </c>
      <c r="E82" s="25">
        <v>2755</v>
      </c>
      <c r="F82" s="9">
        <f t="shared" si="0"/>
        <v>0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>
      <c r="A83" s="7">
        <v>72</v>
      </c>
      <c r="B83" s="24" t="s">
        <v>84</v>
      </c>
      <c r="C83" s="21" t="s">
        <v>10</v>
      </c>
      <c r="D83" s="8">
        <v>0</v>
      </c>
      <c r="E83" s="22">
        <v>3470</v>
      </c>
      <c r="F83" s="9">
        <f t="shared" si="0"/>
        <v>0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>
      <c r="A84" s="7">
        <v>73</v>
      </c>
      <c r="B84" s="24" t="s">
        <v>85</v>
      </c>
      <c r="C84" s="21" t="s">
        <v>33</v>
      </c>
      <c r="D84" s="8">
        <v>0</v>
      </c>
      <c r="E84" s="22">
        <v>105</v>
      </c>
      <c r="F84" s="9">
        <f t="shared" si="0"/>
        <v>0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>
      <c r="A85" s="7">
        <v>74</v>
      </c>
      <c r="B85" s="24" t="s">
        <v>86</v>
      </c>
      <c r="C85" s="21" t="s">
        <v>33</v>
      </c>
      <c r="D85" s="8">
        <v>0</v>
      </c>
      <c r="E85" s="22">
        <v>40</v>
      </c>
      <c r="F85" s="9">
        <f t="shared" si="0"/>
        <v>0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>
      <c r="A86" s="7">
        <v>75</v>
      </c>
      <c r="B86" s="24" t="s">
        <v>87</v>
      </c>
      <c r="C86" s="21" t="s">
        <v>10</v>
      </c>
      <c r="D86" s="8">
        <v>0</v>
      </c>
      <c r="E86" s="22">
        <v>33</v>
      </c>
      <c r="F86" s="9">
        <f t="shared" si="0"/>
        <v>0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>
      <c r="A87" s="7">
        <v>76</v>
      </c>
      <c r="B87" s="24" t="s">
        <v>88</v>
      </c>
      <c r="C87" s="21" t="s">
        <v>33</v>
      </c>
      <c r="D87" s="8">
        <v>0</v>
      </c>
      <c r="E87" s="22">
        <v>330</v>
      </c>
      <c r="F87" s="9">
        <f t="shared" si="0"/>
        <v>0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23.25">
      <c r="A88" s="7">
        <v>77</v>
      </c>
      <c r="B88" s="24" t="s">
        <v>89</v>
      </c>
      <c r="C88" s="21" t="s">
        <v>33</v>
      </c>
      <c r="D88" s="8">
        <v>0</v>
      </c>
      <c r="E88" s="22">
        <v>365</v>
      </c>
      <c r="F88" s="9">
        <f t="shared" si="0"/>
        <v>0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>
      <c r="A89" s="7">
        <v>78</v>
      </c>
      <c r="B89" s="24" t="s">
        <v>90</v>
      </c>
      <c r="C89" s="21" t="s">
        <v>33</v>
      </c>
      <c r="D89" s="8">
        <v>0</v>
      </c>
      <c r="E89" s="22">
        <v>350</v>
      </c>
      <c r="F89" s="9">
        <f t="shared" si="0"/>
        <v>0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35.25">
      <c r="A90" s="7">
        <v>79</v>
      </c>
      <c r="B90" s="24" t="s">
        <v>91</v>
      </c>
      <c r="C90" s="26" t="s">
        <v>92</v>
      </c>
      <c r="D90" s="8">
        <v>0</v>
      </c>
      <c r="E90" s="22">
        <v>2682</v>
      </c>
      <c r="F90" s="9">
        <f t="shared" si="0"/>
        <v>0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35.25">
      <c r="A91" s="7">
        <v>80</v>
      </c>
      <c r="B91" s="24" t="s">
        <v>93</v>
      </c>
      <c r="C91" s="26" t="s">
        <v>92</v>
      </c>
      <c r="D91" s="8">
        <v>0</v>
      </c>
      <c r="E91" s="22">
        <v>1785</v>
      </c>
      <c r="F91" s="9">
        <f t="shared" si="0"/>
        <v>0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23.25">
      <c r="A92" s="7">
        <v>81</v>
      </c>
      <c r="B92" s="24" t="s">
        <v>94</v>
      </c>
      <c r="C92" s="21" t="s">
        <v>33</v>
      </c>
      <c r="D92" s="8">
        <v>0</v>
      </c>
      <c r="E92" s="22">
        <v>325</v>
      </c>
      <c r="F92" s="9">
        <f t="shared" si="0"/>
        <v>0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>
      <c r="A93" s="7">
        <v>82</v>
      </c>
      <c r="B93" s="24" t="s">
        <v>95</v>
      </c>
      <c r="C93" s="21" t="s">
        <v>33</v>
      </c>
      <c r="D93" s="8">
        <v>0</v>
      </c>
      <c r="E93" s="22">
        <v>190</v>
      </c>
      <c r="F93" s="9">
        <f t="shared" si="0"/>
        <v>0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>
      <c r="A94" s="7">
        <v>83</v>
      </c>
      <c r="B94" s="24" t="s">
        <v>96</v>
      </c>
      <c r="C94" s="21" t="s">
        <v>33</v>
      </c>
      <c r="D94" s="8">
        <v>0</v>
      </c>
      <c r="E94" s="22">
        <v>413</v>
      </c>
      <c r="F94" s="9">
        <f t="shared" si="0"/>
        <v>0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>
      <c r="A95" s="7">
        <v>84</v>
      </c>
      <c r="B95" s="24" t="s">
        <v>97</v>
      </c>
      <c r="C95" s="21" t="s">
        <v>98</v>
      </c>
      <c r="D95" s="8">
        <v>0</v>
      </c>
      <c r="E95" s="22">
        <v>42</v>
      </c>
      <c r="F95" s="9">
        <f t="shared" si="0"/>
        <v>0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>
      <c r="A96" s="7">
        <v>85</v>
      </c>
      <c r="B96" s="24" t="s">
        <v>99</v>
      </c>
      <c r="C96" s="21" t="s">
        <v>98</v>
      </c>
      <c r="D96" s="8">
        <v>0</v>
      </c>
      <c r="E96" s="22">
        <v>66</v>
      </c>
      <c r="F96" s="9">
        <f t="shared" si="0"/>
        <v>0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>
      <c r="A97" s="7">
        <v>86</v>
      </c>
      <c r="B97" s="24" t="s">
        <v>100</v>
      </c>
      <c r="C97" s="21" t="s">
        <v>98</v>
      </c>
      <c r="D97" s="8">
        <v>0</v>
      </c>
      <c r="E97" s="22">
        <v>39</v>
      </c>
      <c r="F97" s="9">
        <f t="shared" si="0"/>
        <v>0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>
      <c r="A98" s="7">
        <v>87</v>
      </c>
      <c r="B98" s="23" t="s">
        <v>101</v>
      </c>
      <c r="C98" s="21" t="s">
        <v>10</v>
      </c>
      <c r="D98" s="8">
        <v>0</v>
      </c>
      <c r="E98" s="25">
        <v>4490</v>
      </c>
      <c r="F98" s="9">
        <f t="shared" si="0"/>
        <v>0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>
      <c r="A99" s="7">
        <v>88</v>
      </c>
      <c r="B99" s="24" t="s">
        <v>102</v>
      </c>
      <c r="C99" s="21" t="s">
        <v>10</v>
      </c>
      <c r="D99" s="8">
        <v>0</v>
      </c>
      <c r="E99" s="22">
        <v>4840</v>
      </c>
      <c r="F99" s="9">
        <f t="shared" si="0"/>
        <v>0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>
      <c r="A100" s="7">
        <v>89</v>
      </c>
      <c r="B100" s="24" t="s">
        <v>103</v>
      </c>
      <c r="C100" s="21" t="s">
        <v>10</v>
      </c>
      <c r="D100" s="8">
        <v>0</v>
      </c>
      <c r="E100" s="22">
        <v>1795</v>
      </c>
      <c r="F100" s="9">
        <f t="shared" si="0"/>
        <v>0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23.25">
      <c r="A101" s="7">
        <v>90</v>
      </c>
      <c r="B101" s="23" t="s">
        <v>104</v>
      </c>
      <c r="C101" s="21" t="s">
        <v>10</v>
      </c>
      <c r="D101" s="8">
        <v>0</v>
      </c>
      <c r="E101" s="25">
        <v>4250</v>
      </c>
      <c r="F101" s="9">
        <f t="shared" si="0"/>
        <v>0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>
      <c r="A102" s="7">
        <v>91</v>
      </c>
      <c r="B102" s="24" t="s">
        <v>105</v>
      </c>
      <c r="C102" s="21" t="s">
        <v>10</v>
      </c>
      <c r="D102" s="8">
        <v>0</v>
      </c>
      <c r="E102" s="22">
        <v>682</v>
      </c>
      <c r="F102" s="9">
        <f t="shared" si="0"/>
        <v>0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>
      <c r="A103" s="7">
        <v>92</v>
      </c>
      <c r="B103" s="24" t="s">
        <v>106</v>
      </c>
      <c r="C103" s="21" t="s">
        <v>10</v>
      </c>
      <c r="D103" s="8">
        <v>0</v>
      </c>
      <c r="E103" s="22">
        <v>255</v>
      </c>
      <c r="F103" s="9">
        <f t="shared" si="0"/>
        <v>0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>
      <c r="A104" s="7">
        <v>93</v>
      </c>
      <c r="B104" s="24" t="s">
        <v>107</v>
      </c>
      <c r="C104" s="21" t="s">
        <v>10</v>
      </c>
      <c r="D104" s="8">
        <v>0</v>
      </c>
      <c r="E104" s="22">
        <v>116</v>
      </c>
      <c r="F104" s="9">
        <f t="shared" si="0"/>
        <v>0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24.75" customHeight="1">
      <c r="A105" s="7">
        <v>94</v>
      </c>
      <c r="B105" s="24" t="s">
        <v>108</v>
      </c>
      <c r="C105" s="21" t="s">
        <v>10</v>
      </c>
      <c r="D105" s="8">
        <v>0</v>
      </c>
      <c r="E105" s="22">
        <v>1785</v>
      </c>
      <c r="F105" s="9">
        <f t="shared" si="0"/>
        <v>0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24.75" customHeight="1">
      <c r="A106" s="7">
        <v>95</v>
      </c>
      <c r="B106" s="24" t="s">
        <v>109</v>
      </c>
      <c r="C106" s="21" t="s">
        <v>10</v>
      </c>
      <c r="D106" s="8">
        <v>0</v>
      </c>
      <c r="E106" s="22">
        <v>935</v>
      </c>
      <c r="F106" s="9">
        <f t="shared" si="0"/>
        <v>0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>
      <c r="A107" s="7">
        <v>96</v>
      </c>
      <c r="B107" s="24" t="s">
        <v>110</v>
      </c>
      <c r="C107" s="21" t="s">
        <v>10</v>
      </c>
      <c r="D107" s="8">
        <v>0</v>
      </c>
      <c r="E107" s="22">
        <v>495</v>
      </c>
      <c r="F107" s="9">
        <f t="shared" si="0"/>
        <v>0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>
      <c r="A108" s="7">
        <v>97</v>
      </c>
      <c r="B108" s="24" t="s">
        <v>111</v>
      </c>
      <c r="C108" s="21" t="s">
        <v>10</v>
      </c>
      <c r="D108" s="8">
        <v>0</v>
      </c>
      <c r="E108" s="22">
        <v>182</v>
      </c>
      <c r="F108" s="9">
        <f t="shared" si="0"/>
        <v>0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>
      <c r="A109" s="7">
        <v>98</v>
      </c>
      <c r="B109" s="24" t="s">
        <v>112</v>
      </c>
      <c r="C109" s="21" t="s">
        <v>10</v>
      </c>
      <c r="D109" s="8">
        <v>0</v>
      </c>
      <c r="E109" s="22">
        <v>237</v>
      </c>
      <c r="F109" s="9">
        <f t="shared" si="0"/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>
      <c r="A110" s="7">
        <v>99</v>
      </c>
      <c r="B110" s="24" t="s">
        <v>113</v>
      </c>
      <c r="C110" s="21" t="s">
        <v>10</v>
      </c>
      <c r="D110" s="8">
        <v>0</v>
      </c>
      <c r="E110" s="22">
        <v>375</v>
      </c>
      <c r="F110" s="9">
        <f t="shared" si="0"/>
        <v>0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>
      <c r="A111" s="7">
        <v>100</v>
      </c>
      <c r="B111" s="24" t="s">
        <v>114</v>
      </c>
      <c r="C111" s="21" t="s">
        <v>10</v>
      </c>
      <c r="D111" s="8">
        <v>0</v>
      </c>
      <c r="E111" s="22">
        <v>595</v>
      </c>
      <c r="F111" s="9">
        <f t="shared" si="0"/>
        <v>0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>
      <c r="A112" s="7">
        <v>101</v>
      </c>
      <c r="B112" s="24" t="s">
        <v>115</v>
      </c>
      <c r="C112" s="21" t="s">
        <v>10</v>
      </c>
      <c r="D112" s="8">
        <v>0</v>
      </c>
      <c r="E112" s="22">
        <v>517</v>
      </c>
      <c r="F112" s="9">
        <f t="shared" si="0"/>
        <v>0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>
      <c r="A113" s="7">
        <v>102</v>
      </c>
      <c r="B113" s="24" t="s">
        <v>116</v>
      </c>
      <c r="C113" s="21" t="s">
        <v>10</v>
      </c>
      <c r="D113" s="8">
        <v>0</v>
      </c>
      <c r="E113" s="22">
        <v>380</v>
      </c>
      <c r="F113" s="9">
        <f t="shared" si="0"/>
        <v>0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>
      <c r="A114" s="7">
        <v>103</v>
      </c>
      <c r="B114" s="24" t="s">
        <v>117</v>
      </c>
      <c r="C114" s="21" t="s">
        <v>10</v>
      </c>
      <c r="D114" s="8">
        <v>0</v>
      </c>
      <c r="E114" s="22">
        <v>440</v>
      </c>
      <c r="F114" s="9">
        <f t="shared" si="0"/>
        <v>0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>
      <c r="A115" s="7">
        <v>104</v>
      </c>
      <c r="B115" s="24" t="s">
        <v>118</v>
      </c>
      <c r="C115" s="21" t="s">
        <v>10</v>
      </c>
      <c r="D115" s="8">
        <v>0</v>
      </c>
      <c r="E115" s="22">
        <v>380</v>
      </c>
      <c r="F115" s="9">
        <f t="shared" si="0"/>
        <v>0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>
      <c r="A116" s="7">
        <v>105</v>
      </c>
      <c r="B116" s="24" t="s">
        <v>119</v>
      </c>
      <c r="C116" s="21" t="s">
        <v>10</v>
      </c>
      <c r="D116" s="8">
        <v>0</v>
      </c>
      <c r="E116" s="22">
        <v>1805</v>
      </c>
      <c r="F116" s="9">
        <f t="shared" si="0"/>
        <v>0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>
      <c r="A117" s="7">
        <v>106</v>
      </c>
      <c r="B117" s="24" t="s">
        <v>120</v>
      </c>
      <c r="C117" s="21" t="s">
        <v>10</v>
      </c>
      <c r="D117" s="8">
        <v>0</v>
      </c>
      <c r="E117" s="22">
        <v>1805</v>
      </c>
      <c r="F117" s="9">
        <f t="shared" si="0"/>
        <v>0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>
      <c r="A118" s="7">
        <v>107</v>
      </c>
      <c r="B118" s="24" t="s">
        <v>121</v>
      </c>
      <c r="C118" s="21" t="s">
        <v>10</v>
      </c>
      <c r="D118" s="8">
        <v>0</v>
      </c>
      <c r="E118" s="22">
        <v>960</v>
      </c>
      <c r="F118" s="9">
        <f t="shared" si="0"/>
        <v>0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>
      <c r="A119" s="7">
        <v>108</v>
      </c>
      <c r="B119" s="24" t="s">
        <v>122</v>
      </c>
      <c r="C119" s="21" t="s">
        <v>10</v>
      </c>
      <c r="D119" s="8">
        <v>0</v>
      </c>
      <c r="E119" s="22">
        <v>1111</v>
      </c>
      <c r="F119" s="9">
        <f t="shared" si="0"/>
        <v>0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>
      <c r="A120" s="7">
        <v>109</v>
      </c>
      <c r="B120" s="24" t="s">
        <v>123</v>
      </c>
      <c r="C120" s="21" t="s">
        <v>10</v>
      </c>
      <c r="D120" s="8">
        <v>0</v>
      </c>
      <c r="E120" s="22">
        <v>90</v>
      </c>
      <c r="F120" s="9">
        <f t="shared" si="0"/>
        <v>0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>
      <c r="A121" s="7">
        <v>110</v>
      </c>
      <c r="B121" s="24" t="s">
        <v>124</v>
      </c>
      <c r="C121" s="21" t="s">
        <v>10</v>
      </c>
      <c r="D121" s="8">
        <v>0</v>
      </c>
      <c r="E121" s="22">
        <v>957</v>
      </c>
      <c r="F121" s="9">
        <f t="shared" si="0"/>
        <v>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>
      <c r="A122" s="7">
        <v>111</v>
      </c>
      <c r="B122" s="24" t="s">
        <v>125</v>
      </c>
      <c r="C122" s="21" t="s">
        <v>10</v>
      </c>
      <c r="D122" s="8">
        <v>0</v>
      </c>
      <c r="E122" s="22">
        <v>451</v>
      </c>
      <c r="F122" s="9">
        <f t="shared" si="0"/>
        <v>0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>
      <c r="A123" s="7">
        <v>112</v>
      </c>
      <c r="B123" s="23" t="s">
        <v>126</v>
      </c>
      <c r="C123" s="21" t="s">
        <v>70</v>
      </c>
      <c r="D123" s="8">
        <v>0</v>
      </c>
      <c r="E123" s="22">
        <v>495</v>
      </c>
      <c r="F123" s="9">
        <f t="shared" si="0"/>
        <v>0</v>
      </c>
    </row>
    <row r="124" spans="1:22">
      <c r="A124" s="7">
        <v>113</v>
      </c>
      <c r="B124" s="24" t="s">
        <v>127</v>
      </c>
      <c r="C124" s="21" t="s">
        <v>10</v>
      </c>
      <c r="D124" s="8">
        <v>0</v>
      </c>
      <c r="E124" s="22">
        <v>520</v>
      </c>
      <c r="F124" s="9">
        <f t="shared" si="0"/>
        <v>0</v>
      </c>
    </row>
    <row r="125" spans="1:22">
      <c r="A125" s="7">
        <v>114</v>
      </c>
      <c r="B125" s="24" t="s">
        <v>128</v>
      </c>
      <c r="C125" s="21" t="s">
        <v>70</v>
      </c>
      <c r="D125" s="8">
        <v>0</v>
      </c>
      <c r="E125" s="22">
        <v>120</v>
      </c>
      <c r="F125" s="9">
        <f t="shared" si="0"/>
        <v>0</v>
      </c>
    </row>
    <row r="126" spans="1:22">
      <c r="A126" s="7">
        <v>115</v>
      </c>
      <c r="B126" s="24" t="s">
        <v>129</v>
      </c>
      <c r="C126" s="21" t="s">
        <v>130</v>
      </c>
      <c r="D126" s="8">
        <v>0</v>
      </c>
      <c r="E126" s="22">
        <v>4</v>
      </c>
      <c r="F126" s="9">
        <f t="shared" si="0"/>
        <v>0</v>
      </c>
    </row>
    <row r="127" spans="1:22">
      <c r="A127" s="7">
        <v>116</v>
      </c>
      <c r="B127" s="24" t="s">
        <v>131</v>
      </c>
      <c r="C127" s="21" t="s">
        <v>132</v>
      </c>
      <c r="D127" s="8">
        <v>0</v>
      </c>
      <c r="E127" s="22">
        <v>120</v>
      </c>
      <c r="F127" s="9">
        <f t="shared" si="0"/>
        <v>0</v>
      </c>
    </row>
    <row r="128" spans="1:22">
      <c r="A128" s="27" t="s">
        <v>133</v>
      </c>
      <c r="B128" s="28"/>
      <c r="C128" s="28"/>
      <c r="D128" s="28"/>
      <c r="E128" s="29"/>
      <c r="F128" s="12">
        <f>SUM(F12:F127)</f>
        <v>0</v>
      </c>
    </row>
    <row r="132" spans="2:6">
      <c r="F132" s="5"/>
    </row>
    <row r="133" spans="2:6">
      <c r="B133" s="5"/>
      <c r="C133" s="30"/>
      <c r="D133" s="17"/>
    </row>
    <row r="134" spans="2:6">
      <c r="B134" s="13"/>
    </row>
    <row r="142" spans="2:6">
      <c r="D142" s="1"/>
    </row>
    <row r="143" spans="2:6">
      <c r="D143" s="1"/>
    </row>
    <row r="144" spans="2:6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  <row r="1040" spans="4:4">
      <c r="D1040" s="1"/>
    </row>
    <row r="1041" spans="4:4">
      <c r="D1041" s="1"/>
    </row>
  </sheetData>
  <mergeCells count="5">
    <mergeCell ref="A1:B3"/>
    <mergeCell ref="A5:D5"/>
    <mergeCell ref="B8:B9"/>
    <mergeCell ref="A128:E128"/>
    <mergeCell ref="C133:D133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98B4506F04F4CACC9BBAF297A9E1F" ma:contentTypeVersion="12" ma:contentTypeDescription="Utwórz nowy dokument." ma:contentTypeScope="" ma:versionID="49002bfbe6c8d1d5352c4f53e7711d25">
  <xsd:schema xmlns:xsd="http://www.w3.org/2001/XMLSchema" xmlns:xs="http://www.w3.org/2001/XMLSchema" xmlns:p="http://schemas.microsoft.com/office/2006/metadata/properties" xmlns:ns2="847a3341-15ff-4ff1-8612-adb5dd5e4230" xmlns:ns3="4e1a0887-aedf-460d-b2d7-8dcbd8cb9b76" targetNamespace="http://schemas.microsoft.com/office/2006/metadata/properties" ma:root="true" ma:fieldsID="42cd8cf3f64c99ea8cc0c38eeebb96ae" ns2:_="" ns3:_="">
    <xsd:import namespace="847a3341-15ff-4ff1-8612-adb5dd5e4230"/>
    <xsd:import namespace="4e1a0887-aedf-460d-b2d7-8dcbd8cb9b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a3341-15ff-4ff1-8612-adb5dd5e42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31f3196c-38a8-4644-9b8a-0b4da60ef3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0887-aedf-460d-b2d7-8dcbd8cb9b7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9de97f2-4a4e-4a2f-92ba-26f6bb9836f4}" ma:internalName="TaxCatchAll" ma:showField="CatchAllData" ma:web="4e1a0887-aedf-460d-b2d7-8dcbd8cb9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a0887-aedf-460d-b2d7-8dcbd8cb9b76" xsi:nil="true"/>
    <lcf76f155ced4ddcb4097134ff3c332f xmlns="847a3341-15ff-4ff1-8612-adb5dd5e42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1BC754-DDC9-4D3E-930A-AAEA965C7A70}"/>
</file>

<file path=customXml/itemProps2.xml><?xml version="1.0" encoding="utf-8"?>
<ds:datastoreItem xmlns:ds="http://schemas.openxmlformats.org/officeDocument/2006/customXml" ds:itemID="{FA07DC31-23B4-4717-B7B3-A9D9F599794F}"/>
</file>

<file path=customXml/itemProps3.xml><?xml version="1.0" encoding="utf-8"?>
<ds:datastoreItem xmlns:ds="http://schemas.openxmlformats.org/officeDocument/2006/customXml" ds:itemID="{16DF3C38-6EF0-4B27-B139-8EABCFAFDC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Skęczek</dc:creator>
  <cp:keywords/>
  <dc:description/>
  <cp:lastModifiedBy>Patryk Sikorski</cp:lastModifiedBy>
  <cp:revision/>
  <dcterms:created xsi:type="dcterms:W3CDTF">2024-09-10T05:29:37Z</dcterms:created>
  <dcterms:modified xsi:type="dcterms:W3CDTF">2025-03-10T08:20:51Z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0x01010020798B4506F04F4CACC9BBAF297A9E1F</vt:lpwstr>
  </property>
  <property fmtid="{D5CDD505-2E9C-101B-9397-08002B2CF9AE}" pid="3" name="MediaServiceImageTags">
    <vt:lpwstr/>
  </property>
</Properties>
</file>